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6609fa3c01ff47/Documents/COURS INFORMATIQUE/Excel/Excel 1 et 2 cours GT/Exercices supp/"/>
    </mc:Choice>
  </mc:AlternateContent>
  <xr:revisionPtr revIDLastSave="0" documentId="8_{BDD26E8C-3FB3-45C8-BC81-5677F09236D7}" xr6:coauthVersionLast="47" xr6:coauthVersionMax="47" xr10:uidLastSave="{00000000-0000-0000-0000-000000000000}"/>
  <bookViews>
    <workbookView xWindow="-108" yWindow="-108" windowWidth="23256" windowHeight="12456" xr2:uid="{D5069CAC-F3C3-446C-8B71-D0CC49FD00C3}"/>
  </bookViews>
  <sheets>
    <sheet name="Facture" sheetId="1" r:id="rId1"/>
    <sheet name="donne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<sst xmlns="http://schemas.openxmlformats.org/spreadsheetml/2006/main" count="112" uniqueCount="109">
  <si>
    <t>L'Occitane</t>
  </si>
  <si>
    <t>27 Rue Longue</t>
  </si>
  <si>
    <t>34500 Béziers</t>
  </si>
  <si>
    <t>FACTURE N°</t>
  </si>
  <si>
    <t xml:space="preserve">Nice le , </t>
  </si>
  <si>
    <t>Réf</t>
  </si>
  <si>
    <t>Quant.</t>
  </si>
  <si>
    <t>Désignation</t>
  </si>
  <si>
    <t>TVA</t>
  </si>
  <si>
    <t>PRIX U.</t>
  </si>
  <si>
    <t>PRIX TOTAL</t>
  </si>
  <si>
    <t>TOTAL H.T.</t>
  </si>
  <si>
    <t>Port</t>
  </si>
  <si>
    <t>HT 1 = 5,50%</t>
  </si>
  <si>
    <t>HT 2 = 19,60%</t>
  </si>
  <si>
    <t>TVA 1 = 5,50%</t>
  </si>
  <si>
    <t>TVA 2 = 19,60%</t>
  </si>
  <si>
    <t>TOTAL TVA</t>
  </si>
  <si>
    <t>TOTAL TTC</t>
  </si>
  <si>
    <t>REF.</t>
  </si>
  <si>
    <t>Code TVA</t>
  </si>
  <si>
    <t>Prix HT</t>
  </si>
  <si>
    <t>D101</t>
  </si>
  <si>
    <t>Anchoïades à la provençale - 210 gr</t>
  </si>
  <si>
    <t>D102</t>
  </si>
  <si>
    <t>Caviar d'aubergine - 210 gr</t>
  </si>
  <si>
    <t>D103</t>
  </si>
  <si>
    <t>Délice de tomates séchées - 210 gr</t>
  </si>
  <si>
    <t>D104</t>
  </si>
  <si>
    <t>Délice d'artichauts - 210 gr</t>
  </si>
  <si>
    <t>D105</t>
  </si>
  <si>
    <t>Le Melet anchoïade au fenouil - 210 gr</t>
  </si>
  <si>
    <t>D106</t>
  </si>
  <si>
    <t>Olivade de poivrons rouges - 210 gr</t>
  </si>
  <si>
    <t>D107</t>
  </si>
  <si>
    <t>Pistou au basilic de provence - 180 gr</t>
  </si>
  <si>
    <t>D108</t>
  </si>
  <si>
    <t>Tapenade noire à la Provençale - 210 gr</t>
  </si>
  <si>
    <t>D109</t>
  </si>
  <si>
    <t>Tapenade verte au basilic - 210 gr</t>
  </si>
  <si>
    <t>HO110</t>
  </si>
  <si>
    <t>Sachet Provençal "Mouans-Sartoux"</t>
  </si>
  <si>
    <t>HO111</t>
  </si>
  <si>
    <t>Sachet Provençal "Valbonne"</t>
  </si>
  <si>
    <t>H101</t>
  </si>
  <si>
    <t>Huile d'olive vierge extra Nice 75 cl</t>
  </si>
  <si>
    <t>H102</t>
  </si>
  <si>
    <t>Huile d'olive vierge extra Nice 1 L</t>
  </si>
  <si>
    <t>H103</t>
  </si>
  <si>
    <t>Huile d'olive vierge extra Nice bidon 2 L</t>
  </si>
  <si>
    <t>H104</t>
  </si>
  <si>
    <t>Huile d'olive vierge extra Nice bidon 5 L</t>
  </si>
  <si>
    <t>H105</t>
  </si>
  <si>
    <t>Huile d'olive vierge extra Toscane 75 cl</t>
  </si>
  <si>
    <t>H106</t>
  </si>
  <si>
    <t>Huile d'olive vierge extra Toscane 1 L</t>
  </si>
  <si>
    <t>H107</t>
  </si>
  <si>
    <t>Huile d'olive vierge extra Toscane bidon 2 L</t>
  </si>
  <si>
    <t>H108</t>
  </si>
  <si>
    <t>Huile d'olive vierge extra Toscane bidon 5 L</t>
  </si>
  <si>
    <t>H109</t>
  </si>
  <si>
    <t>Huile d'olive vierge extra Provence 75 cl</t>
  </si>
  <si>
    <t>H110</t>
  </si>
  <si>
    <t>Huile d'olive vierge extra Provence 1 L</t>
  </si>
  <si>
    <t>H111</t>
  </si>
  <si>
    <t>Huile d'olive vierge extra Provence bidon 2 L</t>
  </si>
  <si>
    <t>H112</t>
  </si>
  <si>
    <t>Huile d'olive vierge extra Provence bidon 5 L</t>
  </si>
  <si>
    <t>O101</t>
  </si>
  <si>
    <t>Olives noires de Nice 250 g</t>
  </si>
  <si>
    <t>O102</t>
  </si>
  <si>
    <t>Olives noires de Nice 500 g</t>
  </si>
  <si>
    <t>O103</t>
  </si>
  <si>
    <t>Olives noires de Nice 1 Kg</t>
  </si>
  <si>
    <t>O104</t>
  </si>
  <si>
    <t>Olives vertes de Nyons 250 g</t>
  </si>
  <si>
    <t>O105</t>
  </si>
  <si>
    <t>Olives vertes de Nyons 500 g</t>
  </si>
  <si>
    <t>O106</t>
  </si>
  <si>
    <t>Olives vertes de Nyons 1 Kg</t>
  </si>
  <si>
    <t>O107</t>
  </si>
  <si>
    <t>Olives noires de Nyons 250 g</t>
  </si>
  <si>
    <t>O108</t>
  </si>
  <si>
    <t>Olives noires de Nyons 500 g</t>
  </si>
  <si>
    <t>O109</t>
  </si>
  <si>
    <t>Olives noires de Nyons 1 Kg</t>
  </si>
  <si>
    <t>C101</t>
  </si>
  <si>
    <t>Coffret cadeau Nice</t>
  </si>
  <si>
    <t>C102</t>
  </si>
  <si>
    <t>Coffret cadeau Antibes</t>
  </si>
  <si>
    <t>C103</t>
  </si>
  <si>
    <t>Coffret cadeau Menton</t>
  </si>
  <si>
    <t>C104</t>
  </si>
  <si>
    <t>Coffret cadeau Monaco</t>
  </si>
  <si>
    <t>C105</t>
  </si>
  <si>
    <t>Coffret cadeau St Paul</t>
  </si>
  <si>
    <t>DH105</t>
  </si>
  <si>
    <t>Savonnette Amandes douces - 125 gr - Carton de 96 pcs</t>
  </si>
  <si>
    <t>DH106</t>
  </si>
  <si>
    <t>Savonnette huile d'Argan - 125 gr - Carton de 24 boîtes</t>
  </si>
  <si>
    <t>DH107</t>
  </si>
  <si>
    <t>Savon de Marseille à l'ancienne - 250 gr - Carton de 24 pcs</t>
  </si>
  <si>
    <t>DH108</t>
  </si>
  <si>
    <t>Savonnette au Miel - 125 gr - Carton de 48 pcs</t>
  </si>
  <si>
    <t>DH109</t>
  </si>
  <si>
    <t>Savon de Marseille à l'ancienne - 500 gr - Carton de 12 pcs</t>
  </si>
  <si>
    <t>Montant
total ht</t>
  </si>
  <si>
    <t>Code</t>
  </si>
  <si>
    <t>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</si>
</sst>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right" indent="1"/>
    </xf>
    <xf numFmtId="0" fontId="1" fillId="0" borderId="5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1" fillId="2" borderId="9" xfId="0" applyNumberFormat="1" applyFont="1" applyFill="1" applyBorder="1" applyAlignment="1">
      <alignment horizontal="right" inden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" fontId="1" fillId="2" borderId="12" xfId="0" applyNumberFormat="1" applyFont="1" applyFill="1" applyBorder="1" applyAlignment="1">
      <alignment horizontal="right" indent="1"/>
    </xf>
    <xf numFmtId="2" fontId="1" fillId="2" borderId="12" xfId="0" applyNumberFormat="1" applyFont="1" applyFill="1" applyBorder="1" applyAlignment="1">
      <alignment horizontal="right" indent="1"/>
    </xf>
    <xf numFmtId="0" fontId="2" fillId="0" borderId="12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right" inden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/>
    <xf numFmtId="2" fontId="0" fillId="0" borderId="9" xfId="0" applyNumberFormat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4" fontId="0" fillId="0" borderId="9" xfId="0" applyNumberFormat="1" applyBorder="1" applyAlignment="1">
      <alignment horizontal="right" indent="1"/>
    </xf>
    <xf numFmtId="0" fontId="0" fillId="0" borderId="9" xfId="0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28</xdr:row>
      <xdr:rowOff>114300</xdr:rowOff>
    </xdr:from>
    <xdr:to>
      <xdr:col>9</xdr:col>
      <xdr:colOff>95249</xdr:colOff>
      <xdr:row>40</xdr:row>
      <xdr:rowOff>161925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F2378A8-861E-4349-9F57-B03F757E8BB3}"/>
            </a:ext>
          </a:extLst>
        </xdr:cNvPr>
        <xdr:cNvSpPr txBox="1"/>
      </xdr:nvSpPr>
      <xdr:spPr>
        <a:xfrm>
          <a:off x="76199" y="5234940"/>
          <a:ext cx="7021830" cy="224218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1- Saisissez le tableau des références, des frais de ports et des taux de TVA dans des feuilles différentes d'un classeur Excel. (tableau en fin de page ou en téléchargement)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2- Reproduire le formulaire de facture ci dessous.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(ne pas faire, c'est fait) 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3- En F8 le format de date doit être identique =&gt; fonction =AUJOURDHUI()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4- En A11:A23 les références doivent être sélectionnable avec un menu déroulant.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5- En C11:C23 les désignations doivent être appelées avec une fonction recherche d'après les références colonne A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6- En F11:F23 la TVA est à déterminer avec une fonction recherche d'après les références colonne A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7- En G11:G23 le prix unitaire est à déterminer avec une fonction recherche d'après les références de la colonne A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8- En H11:H23 le prix total est à déterminer par une simple multiplication. Attention il sera nécessaire d'utiliser la fonction SI pour ne pas obtenir d'erreur dans les lignes de facture vide !!!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9- En H24:H28 opération simple sauf H25 fonction Recherche pour détermine les frais de port qui s'applique.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10- C26 et E26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Trouver les prix HT et TVA assemblés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11-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C27 et C 27 Opération simple.</a:t>
          </a:r>
        </a:p>
        <a:p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zza\Downloads\solution-exercice-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once"/>
      <sheetName val="donnees"/>
      <sheetName val="solution"/>
    </sheetNames>
    <sheetDataSet>
      <sheetData sheetId="0"/>
      <sheetData sheetId="1">
        <row r="2">
          <cell r="A2" t="str">
            <v>D101</v>
          </cell>
          <cell r="B2" t="str">
            <v>Anchoïades à la provençale - 210 gr</v>
          </cell>
          <cell r="C2">
            <v>1</v>
          </cell>
          <cell r="D2">
            <v>5.4</v>
          </cell>
        </row>
        <row r="3">
          <cell r="A3" t="str">
            <v>D102</v>
          </cell>
          <cell r="B3" t="str">
            <v>Caviar d'aubergine - 210 gr</v>
          </cell>
          <cell r="C3">
            <v>1</v>
          </cell>
          <cell r="D3">
            <v>5.3</v>
          </cell>
        </row>
        <row r="4">
          <cell r="A4" t="str">
            <v>D103</v>
          </cell>
          <cell r="B4" t="str">
            <v>Délice de tomates séchées - 210 gr</v>
          </cell>
          <cell r="C4">
            <v>1</v>
          </cell>
          <cell r="D4">
            <v>5.45</v>
          </cell>
        </row>
        <row r="5">
          <cell r="A5" t="str">
            <v>D104</v>
          </cell>
          <cell r="B5" t="str">
            <v>Délice d'artichauts - 210 gr</v>
          </cell>
          <cell r="C5">
            <v>1</v>
          </cell>
          <cell r="D5">
            <v>5.6</v>
          </cell>
        </row>
        <row r="6">
          <cell r="A6" t="str">
            <v>D105</v>
          </cell>
          <cell r="B6" t="str">
            <v>Le Melet anchoïade au fenouil - 210 gr</v>
          </cell>
          <cell r="C6">
            <v>1</v>
          </cell>
          <cell r="D6">
            <v>5.2</v>
          </cell>
        </row>
        <row r="7">
          <cell r="A7" t="str">
            <v>D106</v>
          </cell>
          <cell r="B7" t="str">
            <v>Olivade de poivrons rouges - 210 gr</v>
          </cell>
          <cell r="C7">
            <v>1</v>
          </cell>
          <cell r="D7">
            <v>5.25</v>
          </cell>
        </row>
        <row r="8">
          <cell r="A8" t="str">
            <v>D107</v>
          </cell>
          <cell r="B8" t="str">
            <v>Pistou au basilic de provence - 180 gr</v>
          </cell>
          <cell r="C8">
            <v>1</v>
          </cell>
          <cell r="D8">
            <v>5.3</v>
          </cell>
        </row>
        <row r="9">
          <cell r="A9" t="str">
            <v>D108</v>
          </cell>
          <cell r="B9" t="str">
            <v>Tapenade noire à la Provençale - 210 gr</v>
          </cell>
          <cell r="C9">
            <v>1</v>
          </cell>
          <cell r="D9">
            <v>5.2</v>
          </cell>
        </row>
        <row r="10">
          <cell r="A10" t="str">
            <v>D109</v>
          </cell>
          <cell r="B10" t="str">
            <v>Tapenade verte au basilic - 210 gr</v>
          </cell>
          <cell r="C10">
            <v>1</v>
          </cell>
          <cell r="D10">
            <v>5.25</v>
          </cell>
        </row>
        <row r="11">
          <cell r="A11" t="str">
            <v>HO110</v>
          </cell>
          <cell r="B11" t="str">
            <v>Sachet Provençal "Mouans-Sartoux"</v>
          </cell>
          <cell r="C11">
            <v>2</v>
          </cell>
          <cell r="D11">
            <v>5.4</v>
          </cell>
        </row>
        <row r="12">
          <cell r="A12" t="str">
            <v>HO111</v>
          </cell>
          <cell r="B12" t="str">
            <v>Sachet Provençal "Valbonne"</v>
          </cell>
          <cell r="C12">
            <v>2</v>
          </cell>
          <cell r="D12">
            <v>5.6</v>
          </cell>
        </row>
        <row r="13">
          <cell r="A13" t="str">
            <v>H101</v>
          </cell>
          <cell r="B13" t="str">
            <v>Huile d'olive vierge extra Nice 75 cl</v>
          </cell>
          <cell r="C13">
            <v>1</v>
          </cell>
          <cell r="D13">
            <v>12</v>
          </cell>
        </row>
        <row r="14">
          <cell r="A14" t="str">
            <v>H102</v>
          </cell>
          <cell r="B14" t="str">
            <v>Huile d'olive vierge extra Nice 1 L</v>
          </cell>
          <cell r="C14">
            <v>1</v>
          </cell>
          <cell r="D14">
            <v>16</v>
          </cell>
        </row>
        <row r="15">
          <cell r="A15" t="str">
            <v>H103</v>
          </cell>
          <cell r="B15" t="str">
            <v>Huile d'olive vierge extra Nice bidon 2 L</v>
          </cell>
          <cell r="C15">
            <v>1</v>
          </cell>
          <cell r="D15">
            <v>20</v>
          </cell>
        </row>
        <row r="16">
          <cell r="A16" t="str">
            <v>H104</v>
          </cell>
          <cell r="B16" t="str">
            <v>Huile d'olive vierge extra Nice bidon 5 L</v>
          </cell>
          <cell r="C16">
            <v>1</v>
          </cell>
          <cell r="D16">
            <v>60</v>
          </cell>
        </row>
        <row r="17">
          <cell r="A17" t="str">
            <v>H105</v>
          </cell>
          <cell r="B17" t="str">
            <v>Huile d'olive vierge extra Toscane 75 cl</v>
          </cell>
          <cell r="C17">
            <v>1</v>
          </cell>
          <cell r="D17">
            <v>11</v>
          </cell>
        </row>
        <row r="18">
          <cell r="A18" t="str">
            <v>H106</v>
          </cell>
          <cell r="B18" t="str">
            <v>Huile d'olive vierge extra Toscane 1 L</v>
          </cell>
          <cell r="C18">
            <v>1</v>
          </cell>
          <cell r="D18">
            <v>15</v>
          </cell>
        </row>
        <row r="19">
          <cell r="A19" t="str">
            <v>H107</v>
          </cell>
          <cell r="B19" t="str">
            <v>Huile d'olive vierge extra Toscane bidon 2 L</v>
          </cell>
          <cell r="C19">
            <v>1</v>
          </cell>
          <cell r="D19">
            <v>19</v>
          </cell>
        </row>
        <row r="20">
          <cell r="A20" t="str">
            <v>H108</v>
          </cell>
          <cell r="B20" t="str">
            <v>Huile d'olive vierge extra Toscane bidon 5 L</v>
          </cell>
          <cell r="C20">
            <v>1</v>
          </cell>
          <cell r="D20">
            <v>54</v>
          </cell>
        </row>
        <row r="21">
          <cell r="A21" t="str">
            <v>H109</v>
          </cell>
          <cell r="B21" t="str">
            <v>Huile d'olive vierge extra Provence 75 cl</v>
          </cell>
          <cell r="C21">
            <v>1</v>
          </cell>
          <cell r="D21">
            <v>9</v>
          </cell>
        </row>
        <row r="22">
          <cell r="A22" t="str">
            <v>H110</v>
          </cell>
          <cell r="B22" t="str">
            <v>Huile d'olive vierge extra Provence 1 L</v>
          </cell>
          <cell r="C22">
            <v>1</v>
          </cell>
          <cell r="D22">
            <v>11</v>
          </cell>
        </row>
        <row r="23">
          <cell r="A23" t="str">
            <v>H111</v>
          </cell>
          <cell r="B23" t="str">
            <v>Huile d'olive vierge extra Provence bidon 2 L</v>
          </cell>
          <cell r="C23">
            <v>1</v>
          </cell>
          <cell r="D23">
            <v>17</v>
          </cell>
        </row>
        <row r="24">
          <cell r="A24" t="str">
            <v>H112</v>
          </cell>
          <cell r="B24" t="str">
            <v>Huile d'olive vierge extra Provence bidon 5 L</v>
          </cell>
          <cell r="C24">
            <v>1</v>
          </cell>
          <cell r="D24">
            <v>49</v>
          </cell>
        </row>
        <row r="25">
          <cell r="A25" t="str">
            <v>O101</v>
          </cell>
          <cell r="B25" t="str">
            <v>Olives noires de Nice 250 g</v>
          </cell>
          <cell r="C25">
            <v>1</v>
          </cell>
          <cell r="D25">
            <v>3.6</v>
          </cell>
        </row>
        <row r="26">
          <cell r="A26" t="str">
            <v>O102</v>
          </cell>
          <cell r="B26" t="str">
            <v>Olives noires de Nice 500 g</v>
          </cell>
          <cell r="C26">
            <v>1</v>
          </cell>
          <cell r="D26">
            <v>5.5</v>
          </cell>
        </row>
        <row r="27">
          <cell r="A27" t="str">
            <v>O103</v>
          </cell>
          <cell r="B27" t="str">
            <v>Olives noires de Nice 1 Kg</v>
          </cell>
          <cell r="C27">
            <v>1</v>
          </cell>
          <cell r="D27">
            <v>8.1999999999999993</v>
          </cell>
        </row>
        <row r="28">
          <cell r="A28" t="str">
            <v>O104</v>
          </cell>
          <cell r="B28" t="str">
            <v>Olives vertes de Nyons 250 g</v>
          </cell>
          <cell r="C28">
            <v>1</v>
          </cell>
          <cell r="D28">
            <v>2.8</v>
          </cell>
        </row>
        <row r="29">
          <cell r="A29" t="str">
            <v>O105</v>
          </cell>
          <cell r="B29" t="str">
            <v>Olives vertes de Nyons 500 g</v>
          </cell>
          <cell r="C29">
            <v>1</v>
          </cell>
          <cell r="D29">
            <v>4.5</v>
          </cell>
        </row>
        <row r="30">
          <cell r="A30" t="str">
            <v>O106</v>
          </cell>
          <cell r="B30" t="str">
            <v>Olives vertes de Nyons 1 Kg</v>
          </cell>
          <cell r="C30">
            <v>1</v>
          </cell>
          <cell r="D30">
            <v>8.1</v>
          </cell>
        </row>
        <row r="31">
          <cell r="A31" t="str">
            <v>O107</v>
          </cell>
          <cell r="B31" t="str">
            <v>Olives noires de Nyons 250 g</v>
          </cell>
          <cell r="C31">
            <v>1</v>
          </cell>
          <cell r="D31">
            <v>2.9</v>
          </cell>
        </row>
        <row r="32">
          <cell r="A32" t="str">
            <v>O108</v>
          </cell>
          <cell r="B32" t="str">
            <v>Olives noires de Nyons 500 g</v>
          </cell>
          <cell r="C32">
            <v>1</v>
          </cell>
          <cell r="D32">
            <v>4.5999999999999996</v>
          </cell>
        </row>
        <row r="33">
          <cell r="A33" t="str">
            <v>O109</v>
          </cell>
          <cell r="B33" t="str">
            <v>Olives noires de Nyons 1 Kg</v>
          </cell>
          <cell r="C33">
            <v>1</v>
          </cell>
          <cell r="D33">
            <v>8.1999999999999993</v>
          </cell>
        </row>
        <row r="34">
          <cell r="A34" t="str">
            <v>C101</v>
          </cell>
          <cell r="B34" t="str">
            <v>Coffret cadeau Nice</v>
          </cell>
          <cell r="C34">
            <v>2</v>
          </cell>
          <cell r="D34">
            <v>148</v>
          </cell>
        </row>
        <row r="35">
          <cell r="A35" t="str">
            <v>C102</v>
          </cell>
          <cell r="B35" t="str">
            <v>Coffret cadeau Antibes</v>
          </cell>
          <cell r="C35">
            <v>2</v>
          </cell>
          <cell r="D35">
            <v>78</v>
          </cell>
        </row>
        <row r="36">
          <cell r="A36" t="str">
            <v>C103</v>
          </cell>
          <cell r="B36" t="str">
            <v>Coffret cadeau Menton</v>
          </cell>
          <cell r="C36">
            <v>2</v>
          </cell>
          <cell r="D36">
            <v>46</v>
          </cell>
        </row>
        <row r="37">
          <cell r="A37" t="str">
            <v>C104</v>
          </cell>
          <cell r="B37" t="str">
            <v>Coffret cadeau Monaco</v>
          </cell>
          <cell r="C37">
            <v>2</v>
          </cell>
          <cell r="D37">
            <v>36</v>
          </cell>
        </row>
        <row r="38">
          <cell r="A38" t="str">
            <v>C105</v>
          </cell>
          <cell r="B38" t="str">
            <v>Coffret cadeau St Paul</v>
          </cell>
          <cell r="C38">
            <v>2</v>
          </cell>
          <cell r="D38">
            <v>53</v>
          </cell>
        </row>
        <row r="39">
          <cell r="A39" t="str">
            <v>DH105</v>
          </cell>
          <cell r="B39" t="str">
            <v>Savonnette Amandes douces - 125 gr - Carton de 96 pcs</v>
          </cell>
          <cell r="C39">
            <v>2</v>
          </cell>
          <cell r="D39">
            <v>60</v>
          </cell>
        </row>
        <row r="40">
          <cell r="A40" t="str">
            <v>DH106</v>
          </cell>
          <cell r="B40" t="str">
            <v>Savonnette huile d'Argan - 125 gr - Carton de 24 boîtes</v>
          </cell>
          <cell r="C40">
            <v>2</v>
          </cell>
          <cell r="D40">
            <v>43</v>
          </cell>
        </row>
        <row r="41">
          <cell r="A41" t="str">
            <v>DH107</v>
          </cell>
          <cell r="B41" t="str">
            <v>Savon de Marseille à l'ancienne - 250 gr - Carton de 24 pcs</v>
          </cell>
          <cell r="C41">
            <v>2</v>
          </cell>
          <cell r="D41">
            <v>26</v>
          </cell>
        </row>
        <row r="42">
          <cell r="A42" t="str">
            <v>DH108</v>
          </cell>
          <cell r="B42" t="str">
            <v>Savonnette au Miel - 125 gr - Carton de 48 pcs</v>
          </cell>
          <cell r="C42">
            <v>2</v>
          </cell>
          <cell r="D42">
            <v>40</v>
          </cell>
        </row>
        <row r="43">
          <cell r="A43" t="str">
            <v>DH109</v>
          </cell>
          <cell r="B43" t="str">
            <v>Savon de Marseille à l'ancienne - 500 gr - Carton de 12 pcs</v>
          </cell>
          <cell r="C43">
            <v>2</v>
          </cell>
          <cell r="D43">
            <v>26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D46AC-99E8-4FB5-AB43-44CECB5904F3}">
  <dimension ref="A2:H28"/>
  <sheetViews>
    <sheetView tabSelected="1" workbookViewId="0">
      <selection activeCell="I13" sqref="I13"/>
    </sheetView>
  </sheetViews>
  <sheetFormatPr baseColWidth="10" defaultColWidth="11.44140625" defaultRowHeight="14.4" x14ac:dyDescent="0.3"/>
  <cols>
    <col min="1" max="1" width="11.109375" style="2" customWidth="1"/>
    <col min="2" max="2" width="8.44140625" style="2" customWidth="1"/>
    <col min="3" max="3" width="11.44140625" style="2"/>
    <col min="4" max="4" width="17.44140625" style="2" customWidth="1"/>
    <col min="5" max="5" width="12.6640625" style="2" customWidth="1"/>
    <col min="6" max="6" width="6.5546875" style="2" customWidth="1"/>
    <col min="7" max="7" width="11" style="2" customWidth="1"/>
    <col min="8" max="8" width="12" style="2" customWidth="1"/>
    <col min="9" max="16384" width="11.44140625" style="2"/>
  </cols>
  <sheetData>
    <row r="2" spans="1:8" x14ac:dyDescent="0.3">
      <c r="A2" s="1" t="s">
        <v>0</v>
      </c>
      <c r="B2" s="1"/>
      <c r="C2" s="1"/>
      <c r="E2" s="3"/>
      <c r="F2" s="4"/>
      <c r="G2" s="5"/>
    </row>
    <row r="3" spans="1:8" x14ac:dyDescent="0.3">
      <c r="A3" s="1" t="s">
        <v>1</v>
      </c>
      <c r="B3" s="1"/>
      <c r="C3" s="6"/>
      <c r="E3" s="7"/>
      <c r="G3" s="8"/>
    </row>
    <row r="4" spans="1:8" x14ac:dyDescent="0.3">
      <c r="A4" s="6" t="s">
        <v>2</v>
      </c>
      <c r="B4" s="6"/>
      <c r="C4" s="6"/>
      <c r="E4" s="7"/>
      <c r="G4" s="8"/>
    </row>
    <row r="5" spans="1:8" x14ac:dyDescent="0.3">
      <c r="B5" s="6"/>
      <c r="C5" s="6"/>
      <c r="E5" s="7"/>
      <c r="G5" s="8"/>
    </row>
    <row r="6" spans="1:8" x14ac:dyDescent="0.3">
      <c r="E6" s="9"/>
      <c r="F6" s="10"/>
      <c r="G6" s="11"/>
    </row>
    <row r="8" spans="1:8" x14ac:dyDescent="0.3">
      <c r="A8" s="12" t="s">
        <v>3</v>
      </c>
      <c r="B8" s="12"/>
      <c r="C8" s="12"/>
      <c r="E8" s="13" t="s">
        <v>4</v>
      </c>
      <c r="F8" s="14"/>
      <c r="G8" s="14"/>
      <c r="H8" s="14"/>
    </row>
    <row r="10" spans="1:8" s="19" customFormat="1" x14ac:dyDescent="0.3">
      <c r="A10" s="15" t="s">
        <v>5</v>
      </c>
      <c r="B10" s="15" t="s">
        <v>6</v>
      </c>
      <c r="C10" s="16" t="s">
        <v>7</v>
      </c>
      <c r="D10" s="16"/>
      <c r="E10" s="16"/>
      <c r="F10" s="17" t="s">
        <v>8</v>
      </c>
      <c r="G10" s="17" t="s">
        <v>9</v>
      </c>
      <c r="H10" s="18" t="s">
        <v>10</v>
      </c>
    </row>
    <row r="11" spans="1:8" x14ac:dyDescent="0.3">
      <c r="A11" s="20"/>
      <c r="B11" s="21"/>
      <c r="C11" s="22" t="str">
        <f>IF(A11="","",VLOOKUP(A11,[1]donnees!$A$2:$D$43,2,FALSE))</f>
        <v/>
      </c>
      <c r="D11" s="23"/>
      <c r="E11" s="23"/>
      <c r="F11" s="24"/>
      <c r="G11" s="24"/>
      <c r="H11" s="24"/>
    </row>
    <row r="12" spans="1:8" x14ac:dyDescent="0.3">
      <c r="A12" s="25"/>
      <c r="B12" s="26"/>
      <c r="C12" s="27" t="str">
        <f>IF(A12="","",VLOOKUP(A12,[1]donnees!$A$2:$D$43,2,FALSE))</f>
        <v/>
      </c>
      <c r="D12" s="28"/>
      <c r="E12" s="28"/>
      <c r="F12" s="29"/>
      <c r="G12" s="29"/>
      <c r="H12" s="29"/>
    </row>
    <row r="13" spans="1:8" x14ac:dyDescent="0.3">
      <c r="A13" s="25"/>
      <c r="B13" s="26"/>
      <c r="C13" s="27" t="str">
        <f>IF(A13="","",VLOOKUP(A13,[1]donnees!$A$2:$D$43,2,FALSE))</f>
        <v/>
      </c>
      <c r="D13" s="28"/>
      <c r="E13" s="28"/>
      <c r="F13" s="29"/>
      <c r="G13" s="29"/>
      <c r="H13" s="29"/>
    </row>
    <row r="14" spans="1:8" x14ac:dyDescent="0.3">
      <c r="A14" s="25"/>
      <c r="B14" s="26"/>
      <c r="C14" s="27" t="str">
        <f>IF(A14="","",VLOOKUP(A14,[1]donnees!$A$2:$D$43,2,FALSE))</f>
        <v/>
      </c>
      <c r="D14" s="28"/>
      <c r="E14" s="28"/>
      <c r="F14" s="29"/>
      <c r="G14" s="30"/>
      <c r="H14" s="29"/>
    </row>
    <row r="15" spans="1:8" x14ac:dyDescent="0.3">
      <c r="A15" s="25"/>
      <c r="B15" s="26"/>
      <c r="C15" s="27" t="str">
        <f>IF(A15="","",VLOOKUP(A15,[1]donnees!$A$2:$D$43,2,FALSE))</f>
        <v/>
      </c>
      <c r="D15" s="28"/>
      <c r="E15" s="28"/>
      <c r="F15" s="29"/>
      <c r="G15" s="30"/>
      <c r="H15" s="29"/>
    </row>
    <row r="16" spans="1:8" x14ac:dyDescent="0.3">
      <c r="A16" s="25"/>
      <c r="B16" s="26"/>
      <c r="C16" s="27" t="str">
        <f>IF(A16="","",VLOOKUP(A16,[1]donnees!$A$2:$D$43,2,FALSE))</f>
        <v/>
      </c>
      <c r="D16" s="28"/>
      <c r="E16" s="28"/>
      <c r="F16" s="29"/>
      <c r="G16" s="30"/>
      <c r="H16" s="29"/>
    </row>
    <row r="17" spans="1:8" x14ac:dyDescent="0.3">
      <c r="A17" s="25"/>
      <c r="B17" s="26"/>
      <c r="C17" s="27" t="str">
        <f>IF(A17="","",VLOOKUP(A17,[1]donnees!$A$2:$D$43,2,FALSE))</f>
        <v/>
      </c>
      <c r="D17" s="28"/>
      <c r="E17" s="31"/>
      <c r="F17" s="29"/>
      <c r="G17" s="30"/>
      <c r="H17" s="29"/>
    </row>
    <row r="18" spans="1:8" x14ac:dyDescent="0.3">
      <c r="A18" s="25"/>
      <c r="B18" s="26"/>
      <c r="C18" s="27" t="str">
        <f>IF(A18="","",VLOOKUP(A18,[1]donnees!$A$2:$D$43,2,FALSE))</f>
        <v/>
      </c>
      <c r="D18" s="28"/>
      <c r="E18" s="31"/>
      <c r="F18" s="29"/>
      <c r="G18" s="30"/>
      <c r="H18" s="29"/>
    </row>
    <row r="19" spans="1:8" x14ac:dyDescent="0.3">
      <c r="A19" s="25"/>
      <c r="B19" s="26"/>
      <c r="C19" s="27" t="str">
        <f>IF(A19="","",VLOOKUP(A19,[1]donnees!$A$2:$D$43,2,FALSE))</f>
        <v/>
      </c>
      <c r="D19" s="28"/>
      <c r="E19" s="31"/>
      <c r="F19" s="29"/>
      <c r="G19" s="30"/>
      <c r="H19" s="29"/>
    </row>
    <row r="20" spans="1:8" x14ac:dyDescent="0.3">
      <c r="A20" s="25"/>
      <c r="B20" s="26"/>
      <c r="C20" s="27" t="str">
        <f>IF(A20="","",VLOOKUP(A20,[1]donnees!$A$2:$D$43,2,FALSE))</f>
        <v/>
      </c>
      <c r="D20" s="28"/>
      <c r="E20" s="31"/>
      <c r="F20" s="29"/>
      <c r="G20" s="30"/>
      <c r="H20" s="29"/>
    </row>
    <row r="21" spans="1:8" x14ac:dyDescent="0.3">
      <c r="A21" s="25"/>
      <c r="B21" s="26"/>
      <c r="C21" s="27" t="str">
        <f>IF(A21="","",VLOOKUP(A21,[1]donnees!$A$2:$D$43,2,FALSE))</f>
        <v/>
      </c>
      <c r="D21" s="28"/>
      <c r="E21" s="31"/>
      <c r="F21" s="29"/>
      <c r="G21" s="30"/>
      <c r="H21" s="29"/>
    </row>
    <row r="22" spans="1:8" x14ac:dyDescent="0.3">
      <c r="A22" s="25"/>
      <c r="B22" s="26"/>
      <c r="C22" s="27" t="str">
        <f>IF(A22="","",VLOOKUP(A22,[1]donnees!$A$2:$D$43,2,FALSE))</f>
        <v/>
      </c>
      <c r="D22" s="28"/>
      <c r="E22" s="31"/>
      <c r="F22" s="29"/>
      <c r="G22" s="30"/>
      <c r="H22" s="29"/>
    </row>
    <row r="23" spans="1:8" x14ac:dyDescent="0.3">
      <c r="A23" s="32"/>
      <c r="B23" s="33"/>
      <c r="C23" s="34" t="str">
        <f>IF(A23="","",VLOOKUP(A23,[1]donnees!$A$2:$D$43,2,FALSE))</f>
        <v/>
      </c>
      <c r="D23" s="35"/>
      <c r="E23" s="36"/>
      <c r="F23" s="29"/>
      <c r="G23" s="30"/>
      <c r="H23" s="29"/>
    </row>
    <row r="24" spans="1:8" x14ac:dyDescent="0.3">
      <c r="A24" s="37"/>
      <c r="B24" s="37"/>
      <c r="C24" s="34"/>
      <c r="D24" s="35"/>
      <c r="E24" s="36"/>
      <c r="F24" s="38" t="s">
        <v>11</v>
      </c>
      <c r="G24" s="38"/>
      <c r="H24" s="39"/>
    </row>
    <row r="25" spans="1:8" x14ac:dyDescent="0.3">
      <c r="A25" s="37"/>
      <c r="B25" s="37"/>
      <c r="C25" s="40"/>
      <c r="D25" s="41"/>
      <c r="E25" s="42"/>
      <c r="F25" s="43" t="s">
        <v>12</v>
      </c>
      <c r="G25" s="38"/>
      <c r="H25" s="44"/>
    </row>
    <row r="26" spans="1:8" x14ac:dyDescent="0.3">
      <c r="A26" s="38" t="s">
        <v>13</v>
      </c>
      <c r="B26" s="38"/>
      <c r="C26" s="45"/>
      <c r="D26" s="46" t="s">
        <v>14</v>
      </c>
      <c r="E26" s="45"/>
      <c r="F26" s="38" t="s">
        <v>11</v>
      </c>
      <c r="G26" s="38"/>
      <c r="H26" s="44"/>
    </row>
    <row r="27" spans="1:8" x14ac:dyDescent="0.3">
      <c r="A27" s="38" t="s">
        <v>15</v>
      </c>
      <c r="B27" s="38"/>
      <c r="C27" s="47"/>
      <c r="D27" s="48" t="s">
        <v>16</v>
      </c>
      <c r="E27" s="45"/>
      <c r="F27" s="38" t="s">
        <v>17</v>
      </c>
      <c r="G27" s="38"/>
      <c r="H27" s="44"/>
    </row>
    <row r="28" spans="1:8" x14ac:dyDescent="0.3">
      <c r="A28" s="38"/>
      <c r="B28" s="38"/>
      <c r="C28" s="49"/>
      <c r="D28" s="49"/>
      <c r="E28" s="49"/>
      <c r="F28" s="38" t="s">
        <v>18</v>
      </c>
      <c r="G28" s="38"/>
      <c r="H28" s="44"/>
    </row>
  </sheetData>
  <mergeCells count="30">
    <mergeCell ref="A27:B27"/>
    <mergeCell ref="F27:G27"/>
    <mergeCell ref="A28:B28"/>
    <mergeCell ref="C28:E28"/>
    <mergeCell ref="F28:G28"/>
    <mergeCell ref="F24:G24"/>
    <mergeCell ref="A25:B25"/>
    <mergeCell ref="C25:E25"/>
    <mergeCell ref="F25:G25"/>
    <mergeCell ref="A26:B26"/>
    <mergeCell ref="F26:G26"/>
    <mergeCell ref="C19:E19"/>
    <mergeCell ref="C20:E20"/>
    <mergeCell ref="C21:E21"/>
    <mergeCell ref="C22:E22"/>
    <mergeCell ref="C23:E23"/>
    <mergeCell ref="A24:B24"/>
    <mergeCell ref="C24:E24"/>
    <mergeCell ref="C13:E13"/>
    <mergeCell ref="C14:E14"/>
    <mergeCell ref="C15:E15"/>
    <mergeCell ref="C16:E16"/>
    <mergeCell ref="C17:E17"/>
    <mergeCell ref="C18:E18"/>
    <mergeCell ref="A2:C2"/>
    <mergeCell ref="A3:B3"/>
    <mergeCell ref="F8:H8"/>
    <mergeCell ref="C10:E10"/>
    <mergeCell ref="C11:E11"/>
    <mergeCell ref="C12:E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D99E-2CC8-41E3-9271-71BA84232CC1}">
  <dimension ref="A1:D52"/>
  <sheetViews>
    <sheetView topLeftCell="A4" workbookViewId="0">
      <selection activeCell="F50" sqref="F50"/>
    </sheetView>
  </sheetViews>
  <sheetFormatPr baseColWidth="10" defaultRowHeight="14.4" x14ac:dyDescent="0.3"/>
  <cols>
    <col min="1" max="1" width="9.33203125" bestFit="1" customWidth="1"/>
    <col min="2" max="2" width="48.77734375" bestFit="1" customWidth="1"/>
    <col min="3" max="3" width="9.6640625" bestFit="1" customWidth="1"/>
    <col min="4" max="4" width="7.44140625" bestFit="1" customWidth="1"/>
  </cols>
  <sheetData>
    <row r="1" spans="1:4" ht="21" x14ac:dyDescent="0.3">
      <c r="A1" s="50" t="s">
        <v>19</v>
      </c>
      <c r="B1" s="51" t="s">
        <v>7</v>
      </c>
      <c r="C1" s="52" t="s">
        <v>20</v>
      </c>
      <c r="D1" s="50" t="s">
        <v>21</v>
      </c>
    </row>
    <row r="2" spans="1:4" x14ac:dyDescent="0.3">
      <c r="A2" s="53" t="s">
        <v>22</v>
      </c>
      <c r="B2" s="53" t="s">
        <v>23</v>
      </c>
      <c r="C2" s="53">
        <v>1</v>
      </c>
      <c r="D2" s="54">
        <v>5.4</v>
      </c>
    </row>
    <row r="3" spans="1:4" x14ac:dyDescent="0.3">
      <c r="A3" s="53" t="s">
        <v>24</v>
      </c>
      <c r="B3" s="53" t="s">
        <v>25</v>
      </c>
      <c r="C3" s="53">
        <v>1</v>
      </c>
      <c r="D3" s="54">
        <v>5.3</v>
      </c>
    </row>
    <row r="4" spans="1:4" x14ac:dyDescent="0.3">
      <c r="A4" s="53" t="s">
        <v>26</v>
      </c>
      <c r="B4" s="53" t="s">
        <v>27</v>
      </c>
      <c r="C4" s="53">
        <v>1</v>
      </c>
      <c r="D4" s="54">
        <v>5.45</v>
      </c>
    </row>
    <row r="5" spans="1:4" x14ac:dyDescent="0.3">
      <c r="A5" s="53" t="s">
        <v>28</v>
      </c>
      <c r="B5" s="53" t="s">
        <v>29</v>
      </c>
      <c r="C5" s="53">
        <v>1</v>
      </c>
      <c r="D5" s="54">
        <v>5.6</v>
      </c>
    </row>
    <row r="6" spans="1:4" x14ac:dyDescent="0.3">
      <c r="A6" s="53" t="s">
        <v>30</v>
      </c>
      <c r="B6" s="53" t="s">
        <v>31</v>
      </c>
      <c r="C6" s="53">
        <v>1</v>
      </c>
      <c r="D6" s="54">
        <v>5.2</v>
      </c>
    </row>
    <row r="7" spans="1:4" x14ac:dyDescent="0.3">
      <c r="A7" s="53" t="s">
        <v>32</v>
      </c>
      <c r="B7" s="53" t="s">
        <v>33</v>
      </c>
      <c r="C7" s="53">
        <v>1</v>
      </c>
      <c r="D7" s="54">
        <v>5.25</v>
      </c>
    </row>
    <row r="8" spans="1:4" x14ac:dyDescent="0.3">
      <c r="A8" s="53" t="s">
        <v>34</v>
      </c>
      <c r="B8" s="53" t="s">
        <v>35</v>
      </c>
      <c r="C8" s="53">
        <v>1</v>
      </c>
      <c r="D8" s="54">
        <v>5.3</v>
      </c>
    </row>
    <row r="9" spans="1:4" x14ac:dyDescent="0.3">
      <c r="A9" s="53" t="s">
        <v>36</v>
      </c>
      <c r="B9" s="53" t="s">
        <v>37</v>
      </c>
      <c r="C9" s="53">
        <v>1</v>
      </c>
      <c r="D9" s="54">
        <v>5.2</v>
      </c>
    </row>
    <row r="10" spans="1:4" x14ac:dyDescent="0.3">
      <c r="A10" s="53" t="s">
        <v>38</v>
      </c>
      <c r="B10" s="53" t="s">
        <v>39</v>
      </c>
      <c r="C10" s="53">
        <v>1</v>
      </c>
      <c r="D10" s="54">
        <v>5.25</v>
      </c>
    </row>
    <row r="11" spans="1:4" x14ac:dyDescent="0.3">
      <c r="A11" s="53" t="s">
        <v>40</v>
      </c>
      <c r="B11" s="53" t="s">
        <v>41</v>
      </c>
      <c r="C11" s="53">
        <v>2</v>
      </c>
      <c r="D11" s="54">
        <v>5.4</v>
      </c>
    </row>
    <row r="12" spans="1:4" x14ac:dyDescent="0.3">
      <c r="A12" s="53" t="s">
        <v>42</v>
      </c>
      <c r="B12" s="53" t="s">
        <v>43</v>
      </c>
      <c r="C12" s="53">
        <v>2</v>
      </c>
      <c r="D12" s="54">
        <v>5.6</v>
      </c>
    </row>
    <row r="13" spans="1:4" x14ac:dyDescent="0.3">
      <c r="A13" s="53" t="s">
        <v>44</v>
      </c>
      <c r="B13" s="53" t="s">
        <v>45</v>
      </c>
      <c r="C13" s="53">
        <v>1</v>
      </c>
      <c r="D13" s="54">
        <v>12</v>
      </c>
    </row>
    <row r="14" spans="1:4" x14ac:dyDescent="0.3">
      <c r="A14" s="53" t="s">
        <v>46</v>
      </c>
      <c r="B14" s="53" t="s">
        <v>47</v>
      </c>
      <c r="C14" s="53">
        <v>1</v>
      </c>
      <c r="D14" s="54">
        <v>16</v>
      </c>
    </row>
    <row r="15" spans="1:4" x14ac:dyDescent="0.3">
      <c r="A15" s="53" t="s">
        <v>48</v>
      </c>
      <c r="B15" s="53" t="s">
        <v>49</v>
      </c>
      <c r="C15" s="53">
        <v>1</v>
      </c>
      <c r="D15" s="54">
        <v>20</v>
      </c>
    </row>
    <row r="16" spans="1:4" x14ac:dyDescent="0.3">
      <c r="A16" s="53" t="s">
        <v>50</v>
      </c>
      <c r="B16" s="53" t="s">
        <v>51</v>
      </c>
      <c r="C16" s="53">
        <v>1</v>
      </c>
      <c r="D16" s="54">
        <v>60</v>
      </c>
    </row>
    <row r="17" spans="1:4" x14ac:dyDescent="0.3">
      <c r="A17" s="53" t="s">
        <v>52</v>
      </c>
      <c r="B17" s="53" t="s">
        <v>53</v>
      </c>
      <c r="C17" s="53">
        <v>1</v>
      </c>
      <c r="D17" s="54">
        <v>11</v>
      </c>
    </row>
    <row r="18" spans="1:4" x14ac:dyDescent="0.3">
      <c r="A18" s="53" t="s">
        <v>54</v>
      </c>
      <c r="B18" s="53" t="s">
        <v>55</v>
      </c>
      <c r="C18" s="53">
        <v>1</v>
      </c>
      <c r="D18" s="54">
        <v>15</v>
      </c>
    </row>
    <row r="19" spans="1:4" x14ac:dyDescent="0.3">
      <c r="A19" s="53" t="s">
        <v>56</v>
      </c>
      <c r="B19" s="53" t="s">
        <v>57</v>
      </c>
      <c r="C19" s="53">
        <v>1</v>
      </c>
      <c r="D19" s="54">
        <v>19</v>
      </c>
    </row>
    <row r="20" spans="1:4" x14ac:dyDescent="0.3">
      <c r="A20" s="53" t="s">
        <v>58</v>
      </c>
      <c r="B20" s="53" t="s">
        <v>59</v>
      </c>
      <c r="C20" s="53">
        <v>1</v>
      </c>
      <c r="D20" s="54">
        <v>54</v>
      </c>
    </row>
    <row r="21" spans="1:4" x14ac:dyDescent="0.3">
      <c r="A21" s="53" t="s">
        <v>60</v>
      </c>
      <c r="B21" s="53" t="s">
        <v>61</v>
      </c>
      <c r="C21" s="53">
        <v>1</v>
      </c>
      <c r="D21" s="54">
        <v>9</v>
      </c>
    </row>
    <row r="22" spans="1:4" x14ac:dyDescent="0.3">
      <c r="A22" s="53" t="s">
        <v>62</v>
      </c>
      <c r="B22" s="53" t="s">
        <v>63</v>
      </c>
      <c r="C22" s="53">
        <v>1</v>
      </c>
      <c r="D22" s="54">
        <v>11</v>
      </c>
    </row>
    <row r="23" spans="1:4" x14ac:dyDescent="0.3">
      <c r="A23" s="53" t="s">
        <v>64</v>
      </c>
      <c r="B23" s="53" t="s">
        <v>65</v>
      </c>
      <c r="C23" s="53">
        <v>1</v>
      </c>
      <c r="D23" s="54">
        <v>17</v>
      </c>
    </row>
    <row r="24" spans="1:4" x14ac:dyDescent="0.3">
      <c r="A24" s="53" t="s">
        <v>66</v>
      </c>
      <c r="B24" s="53" t="s">
        <v>67</v>
      </c>
      <c r="C24" s="53">
        <v>1</v>
      </c>
      <c r="D24" s="54">
        <v>49</v>
      </c>
    </row>
    <row r="25" spans="1:4" x14ac:dyDescent="0.3">
      <c r="A25" s="53" t="s">
        <v>68</v>
      </c>
      <c r="B25" s="53" t="s">
        <v>69</v>
      </c>
      <c r="C25" s="53">
        <v>1</v>
      </c>
      <c r="D25" s="54">
        <v>3.6</v>
      </c>
    </row>
    <row r="26" spans="1:4" x14ac:dyDescent="0.3">
      <c r="A26" s="53" t="s">
        <v>70</v>
      </c>
      <c r="B26" s="53" t="s">
        <v>71</v>
      </c>
      <c r="C26" s="53">
        <v>1</v>
      </c>
      <c r="D26" s="54">
        <v>5.5</v>
      </c>
    </row>
    <row r="27" spans="1:4" x14ac:dyDescent="0.3">
      <c r="A27" s="53" t="s">
        <v>72</v>
      </c>
      <c r="B27" s="53" t="s">
        <v>73</v>
      </c>
      <c r="C27" s="53">
        <v>1</v>
      </c>
      <c r="D27" s="54">
        <v>8.1999999999999993</v>
      </c>
    </row>
    <row r="28" spans="1:4" x14ac:dyDescent="0.3">
      <c r="A28" s="53" t="s">
        <v>74</v>
      </c>
      <c r="B28" s="53" t="s">
        <v>75</v>
      </c>
      <c r="C28" s="53">
        <v>1</v>
      </c>
      <c r="D28" s="54">
        <v>2.8</v>
      </c>
    </row>
    <row r="29" spans="1:4" x14ac:dyDescent="0.3">
      <c r="A29" s="53" t="s">
        <v>76</v>
      </c>
      <c r="B29" s="53" t="s">
        <v>77</v>
      </c>
      <c r="C29" s="53">
        <v>1</v>
      </c>
      <c r="D29" s="54">
        <v>4.5</v>
      </c>
    </row>
    <row r="30" spans="1:4" x14ac:dyDescent="0.3">
      <c r="A30" s="53" t="s">
        <v>78</v>
      </c>
      <c r="B30" s="53" t="s">
        <v>79</v>
      </c>
      <c r="C30" s="53">
        <v>1</v>
      </c>
      <c r="D30" s="54">
        <v>8.1</v>
      </c>
    </row>
    <row r="31" spans="1:4" x14ac:dyDescent="0.3">
      <c r="A31" s="53" t="s">
        <v>80</v>
      </c>
      <c r="B31" s="53" t="s">
        <v>81</v>
      </c>
      <c r="C31" s="53">
        <v>1</v>
      </c>
      <c r="D31" s="54">
        <v>2.9</v>
      </c>
    </row>
    <row r="32" spans="1:4" x14ac:dyDescent="0.3">
      <c r="A32" s="53" t="s">
        <v>82</v>
      </c>
      <c r="B32" s="53" t="s">
        <v>83</v>
      </c>
      <c r="C32" s="53">
        <v>1</v>
      </c>
      <c r="D32" s="54">
        <v>4.5999999999999996</v>
      </c>
    </row>
    <row r="33" spans="1:4" x14ac:dyDescent="0.3">
      <c r="A33" s="53" t="s">
        <v>84</v>
      </c>
      <c r="B33" s="53" t="s">
        <v>85</v>
      </c>
      <c r="C33" s="53">
        <v>1</v>
      </c>
      <c r="D33" s="54">
        <v>8.1999999999999993</v>
      </c>
    </row>
    <row r="34" spans="1:4" x14ac:dyDescent="0.3">
      <c r="A34" s="53" t="s">
        <v>86</v>
      </c>
      <c r="B34" s="53" t="s">
        <v>87</v>
      </c>
      <c r="C34" s="53">
        <v>2</v>
      </c>
      <c r="D34" s="54">
        <v>148</v>
      </c>
    </row>
    <row r="35" spans="1:4" x14ac:dyDescent="0.3">
      <c r="A35" s="53" t="s">
        <v>88</v>
      </c>
      <c r="B35" s="53" t="s">
        <v>89</v>
      </c>
      <c r="C35" s="53">
        <v>2</v>
      </c>
      <c r="D35" s="54">
        <v>78</v>
      </c>
    </row>
    <row r="36" spans="1:4" x14ac:dyDescent="0.3">
      <c r="A36" s="53" t="s">
        <v>90</v>
      </c>
      <c r="B36" s="53" t="s">
        <v>91</v>
      </c>
      <c r="C36" s="53">
        <v>2</v>
      </c>
      <c r="D36" s="54">
        <v>46</v>
      </c>
    </row>
    <row r="37" spans="1:4" x14ac:dyDescent="0.3">
      <c r="A37" s="53" t="s">
        <v>92</v>
      </c>
      <c r="B37" s="53" t="s">
        <v>93</v>
      </c>
      <c r="C37" s="53">
        <v>2</v>
      </c>
      <c r="D37" s="54">
        <v>36</v>
      </c>
    </row>
    <row r="38" spans="1:4" x14ac:dyDescent="0.3">
      <c r="A38" s="53" t="s">
        <v>94</v>
      </c>
      <c r="B38" s="53" t="s">
        <v>95</v>
      </c>
      <c r="C38" s="53">
        <v>2</v>
      </c>
      <c r="D38" s="54">
        <v>53</v>
      </c>
    </row>
    <row r="39" spans="1:4" x14ac:dyDescent="0.3">
      <c r="A39" s="53" t="s">
        <v>96</v>
      </c>
      <c r="B39" s="53" t="s">
        <v>97</v>
      </c>
      <c r="C39" s="53">
        <v>2</v>
      </c>
      <c r="D39" s="54">
        <v>60</v>
      </c>
    </row>
    <row r="40" spans="1:4" x14ac:dyDescent="0.3">
      <c r="A40" s="53" t="s">
        <v>98</v>
      </c>
      <c r="B40" s="53" t="s">
        <v>99</v>
      </c>
      <c r="C40" s="53">
        <v>2</v>
      </c>
      <c r="D40" s="54">
        <v>43</v>
      </c>
    </row>
    <row r="41" spans="1:4" x14ac:dyDescent="0.3">
      <c r="A41" s="53" t="s">
        <v>100</v>
      </c>
      <c r="B41" s="53" t="s">
        <v>101</v>
      </c>
      <c r="C41" s="53">
        <v>2</v>
      </c>
      <c r="D41" s="54">
        <v>26</v>
      </c>
    </row>
    <row r="42" spans="1:4" x14ac:dyDescent="0.3">
      <c r="A42" s="53" t="s">
        <v>102</v>
      </c>
      <c r="B42" s="53" t="s">
        <v>103</v>
      </c>
      <c r="C42" s="53">
        <v>2</v>
      </c>
      <c r="D42" s="54">
        <v>40</v>
      </c>
    </row>
    <row r="43" spans="1:4" x14ac:dyDescent="0.3">
      <c r="A43" s="53" t="s">
        <v>104</v>
      </c>
      <c r="B43" s="53" t="s">
        <v>105</v>
      </c>
      <c r="C43" s="53">
        <v>2</v>
      </c>
      <c r="D43" s="54">
        <v>26</v>
      </c>
    </row>
    <row r="45" spans="1:4" ht="52.8" x14ac:dyDescent="0.3">
      <c r="A45" s="55" t="s">
        <v>106</v>
      </c>
      <c r="B45" s="56" t="s">
        <v>12</v>
      </c>
      <c r="C45" s="56" t="s">
        <v>107</v>
      </c>
      <c r="D45" s="56" t="s">
        <v>108</v>
      </c>
    </row>
    <row r="46" spans="1:4" x14ac:dyDescent="0.3">
      <c r="A46" s="57">
        <v>0</v>
      </c>
      <c r="B46" s="57">
        <v>5</v>
      </c>
      <c r="C46" s="58">
        <v>1</v>
      </c>
      <c r="D46" s="59">
        <v>5.5E-2</v>
      </c>
    </row>
    <row r="47" spans="1:4" x14ac:dyDescent="0.3">
      <c r="A47" s="57">
        <v>100</v>
      </c>
      <c r="B47" s="57">
        <v>10</v>
      </c>
      <c r="C47" s="58">
        <v>2</v>
      </c>
      <c r="D47" s="59">
        <v>0.19600000000000001</v>
      </c>
    </row>
    <row r="48" spans="1:4" x14ac:dyDescent="0.3">
      <c r="A48" s="57">
        <v>200</v>
      </c>
      <c r="B48" s="57">
        <v>15</v>
      </c>
      <c r="C48" s="60"/>
      <c r="D48" s="61"/>
    </row>
    <row r="49" spans="1:4" x14ac:dyDescent="0.3">
      <c r="A49" s="57">
        <v>500</v>
      </c>
      <c r="B49" s="57">
        <v>20</v>
      </c>
      <c r="C49" s="60"/>
      <c r="D49" s="61"/>
    </row>
    <row r="50" spans="1:4" x14ac:dyDescent="0.3">
      <c r="A50" s="57">
        <v>1000</v>
      </c>
      <c r="B50" s="57">
        <v>15</v>
      </c>
      <c r="C50" s="60"/>
      <c r="D50" s="61"/>
    </row>
    <row r="51" spans="1:4" x14ac:dyDescent="0.3">
      <c r="A51" s="57">
        <v>2500</v>
      </c>
      <c r="B51" s="57">
        <v>10</v>
      </c>
      <c r="C51" s="60"/>
      <c r="D51" s="61"/>
    </row>
    <row r="52" spans="1:4" x14ac:dyDescent="0.3">
      <c r="A52" s="57">
        <v>5000</v>
      </c>
      <c r="B52" s="57">
        <v>0</v>
      </c>
      <c r="C52" s="61"/>
      <c r="D52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Facture</vt:lpstr>
      <vt:lpstr>donnees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Mazza</dc:creator>
  <cp:lastModifiedBy>Guillaume Mazza</cp:lastModifiedBy>
  <dcterms:created xsi:type="dcterms:W3CDTF">2024-11-29T10:03:31Z</dcterms:created>
  <dcterms:modified xsi:type="dcterms:W3CDTF">2024-11-29T10:08:09Z</dcterms:modified>
</cp:coreProperties>
</file>